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45" activeTab="0"/>
  </bookViews>
  <sheets>
    <sheet name="METER - FEET" sheetId="1" r:id="rId1"/>
    <sheet name="TEMPERATUUR" sheetId="2" r:id="rId2"/>
    <sheet name="CONVERSION FACTORS" sheetId="3" r:id="rId3"/>
  </sheets>
  <definedNames/>
  <calcPr fullCalcOnLoad="1"/>
</workbook>
</file>

<file path=xl/sharedStrings.xml><?xml version="1.0" encoding="utf-8"?>
<sst xmlns="http://schemas.openxmlformats.org/spreadsheetml/2006/main" count="341" uniqueCount="78">
  <si>
    <t>INCHES</t>
  </si>
  <si>
    <t>MILLIMETRES</t>
  </si>
  <si>
    <t>CENTIMETRES</t>
  </si>
  <si>
    <t>METRES</t>
  </si>
  <si>
    <t>FEET</t>
  </si>
  <si>
    <t>YARDS</t>
  </si>
  <si>
    <t>FATHOM</t>
  </si>
  <si>
    <t>STATUTE MILES</t>
  </si>
  <si>
    <t>KILOMETRES</t>
  </si>
  <si>
    <t>NAUTICAL MILES</t>
  </si>
  <si>
    <t>SQ. INCHES</t>
  </si>
  <si>
    <t>SQ. CENTIMETRES</t>
  </si>
  <si>
    <t>SQ. FEET</t>
  </si>
  <si>
    <t>SQ. METRES</t>
  </si>
  <si>
    <t>SQ. YARDS</t>
  </si>
  <si>
    <t>ACRES</t>
  </si>
  <si>
    <t>HECTARES</t>
  </si>
  <si>
    <t>SQ. MILES</t>
  </si>
  <si>
    <t>SQ. KILOMETRES</t>
  </si>
  <si>
    <t>CU. INCHES</t>
  </si>
  <si>
    <t>CU. CENTIMETRES</t>
  </si>
  <si>
    <t>CU. FEET</t>
  </si>
  <si>
    <t>CU. METRES</t>
  </si>
  <si>
    <t>CU. YARDS</t>
  </si>
  <si>
    <t>PINTS</t>
  </si>
  <si>
    <t>LITRES</t>
  </si>
  <si>
    <t>FLUID OUNCES</t>
  </si>
  <si>
    <t>MILLILITRES</t>
  </si>
  <si>
    <t>OUNCES</t>
  </si>
  <si>
    <t>GRAMMES</t>
  </si>
  <si>
    <t>POUNDS</t>
  </si>
  <si>
    <t>KILOGRAMMES</t>
  </si>
  <si>
    <t>LONG TONS</t>
  </si>
  <si>
    <t>TONNES</t>
  </si>
  <si>
    <t>SHORT TONS</t>
  </si>
  <si>
    <t>IMPERIAL GALLONS</t>
  </si>
  <si>
    <t>U.S GALLONS</t>
  </si>
  <si>
    <t>U.S. BARRELS</t>
  </si>
  <si>
    <t>KILOLITRES</t>
  </si>
  <si>
    <t>LBS / SQ.  IN.</t>
  </si>
  <si>
    <t>KG / SQ.  CM.</t>
  </si>
  <si>
    <t>BARS</t>
  </si>
  <si>
    <t>ATMOSPHERES</t>
  </si>
  <si>
    <t>MM HG</t>
  </si>
  <si>
    <t>METRES HEAD H2O</t>
  </si>
  <si>
    <t>FEET HEAD H2O</t>
  </si>
  <si>
    <t>HORSEPOWER</t>
  </si>
  <si>
    <t>FORCE DE CHEVAL</t>
  </si>
  <si>
    <t>KILOWATTS</t>
  </si>
  <si>
    <t>LBS / CU.  FT.</t>
  </si>
  <si>
    <t>KG / CU.  M.</t>
  </si>
  <si>
    <t>TONS / FT.</t>
  </si>
  <si>
    <t>TONNES / METRES</t>
  </si>
  <si>
    <t>KELVIN</t>
  </si>
  <si>
    <t>C°</t>
  </si>
  <si>
    <t>FAHRENHEIT</t>
  </si>
  <si>
    <t>KILOWATT HOURS</t>
  </si>
  <si>
    <t>MEGAJOULES</t>
  </si>
  <si>
    <t>FEET / SECOND</t>
  </si>
  <si>
    <t>METRES / SECOND</t>
  </si>
  <si>
    <t>FEET / MINUTE</t>
  </si>
  <si>
    <t>MILES / HOUR</t>
  </si>
  <si>
    <t>KILOMETRES / HOUR</t>
  </si>
  <si>
    <t>MCT 1"</t>
  </si>
  <si>
    <t>MCTC</t>
  </si>
  <si>
    <t>TONS / IN.</t>
  </si>
  <si>
    <t>TONNES / CM.</t>
  </si>
  <si>
    <t>CONVERSION FACTORS</t>
  </si>
  <si>
    <t>°F</t>
  </si>
  <si>
    <t>=</t>
  </si>
  <si>
    <t>°C</t>
  </si>
  <si>
    <t>Meters    to   Feet and Inches :</t>
  </si>
  <si>
    <t>m</t>
  </si>
  <si>
    <t>ft</t>
  </si>
  <si>
    <t>in</t>
  </si>
  <si>
    <t>Feet and Inches   to   Meters :</t>
  </si>
  <si>
    <t>Farenheit  in  Celsius :</t>
  </si>
  <si>
    <t>Celsius  in  Farenheit 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</si>
</sst>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000"/>
  </numFmts>
  <fonts count="44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6"/>
      <name val="Bookman Old Style"/>
      <family val="1"/>
    </font>
    <font>
      <sz val="10"/>
      <name val="Bookman Old Style"/>
      <family val="1"/>
    </font>
    <font>
      <b/>
      <i/>
      <sz val="18"/>
      <name val="Bookman Old Style"/>
      <family val="1"/>
    </font>
    <font>
      <i/>
      <sz val="18"/>
      <name val="Bookman Old Style"/>
      <family val="1"/>
    </font>
    <font>
      <i/>
      <sz val="16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188" fontId="2" fillId="34" borderId="10" xfId="0" applyNumberFormat="1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 quotePrefix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2" fontId="5" fillId="36" borderId="0" xfId="0" applyNumberFormat="1" applyFont="1" applyFill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2" fontId="5" fillId="37" borderId="0" xfId="0" applyNumberFormat="1" applyFont="1" applyFill="1" applyAlignment="1">
      <alignment/>
    </xf>
    <xf numFmtId="0" fontId="5" fillId="37" borderId="0" xfId="0" applyFont="1" applyFill="1" applyAlignment="1" applyProtection="1">
      <alignment horizontal="center"/>
      <protection hidden="1"/>
    </xf>
    <xf numFmtId="2" fontId="5" fillId="37" borderId="0" xfId="0" applyNumberFormat="1" applyFont="1" applyFill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5" fillId="0" borderId="0" xfId="0" applyFont="1" applyAlignment="1" applyProtection="1" quotePrefix="1">
      <alignment horizontal="center"/>
      <protection hidden="1"/>
    </xf>
    <xf numFmtId="0" fontId="5" fillId="0" borderId="0" xfId="0" applyFont="1" applyAlignment="1">
      <alignment/>
    </xf>
    <xf numFmtId="2" fontId="5" fillId="38" borderId="0" xfId="0" applyNumberFormat="1" applyFont="1" applyFill="1" applyAlignment="1" applyProtection="1">
      <alignment horizontal="center"/>
      <protection locked="0"/>
    </xf>
    <xf numFmtId="0" fontId="5" fillId="37" borderId="0" xfId="0" applyFon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/>
  <cols>
    <col min="1" max="1" width="9.140625" style="8" customWidth="1"/>
    <col min="2" max="2" width="12.28125" style="8" customWidth="1"/>
    <col min="3" max="4" width="9.140625" style="8" customWidth="1"/>
    <col min="5" max="5" width="12.7109375" style="8" customWidth="1"/>
    <col min="6" max="6" width="9.140625" style="8" customWidth="1"/>
    <col min="7" max="7" width="14.140625" style="8" customWidth="1"/>
    <col min="8" max="8" width="9.140625" style="8" customWidth="1"/>
    <col min="9" max="9" width="4.57421875" style="8" customWidth="1"/>
    <col min="10" max="10" width="12.57421875" style="8" customWidth="1"/>
    <col min="11" max="11" width="6.140625" style="8" customWidth="1"/>
    <col min="12" max="16384" width="9.140625" style="8" customWidth="1"/>
  </cols>
  <sheetData>
    <row r="1" spans="1:8" ht="20.25">
      <c r="A1" s="7"/>
      <c r="B1" s="7"/>
      <c r="C1" s="7"/>
      <c r="D1" s="7"/>
      <c r="E1" s="7"/>
      <c r="F1" s="7"/>
      <c r="G1" s="7"/>
      <c r="H1" s="7"/>
    </row>
    <row r="2" spans="1:8" s="17" customFormat="1" ht="20.25">
      <c r="A2" s="16" t="s">
        <v>71</v>
      </c>
      <c r="B2" s="16"/>
      <c r="C2" s="16"/>
      <c r="D2" s="16"/>
      <c r="E2" s="16"/>
      <c r="F2" s="16"/>
      <c r="G2" s="16"/>
      <c r="H2" s="16"/>
    </row>
    <row r="3" spans="1:8" ht="20.25">
      <c r="A3" s="7"/>
      <c r="B3" s="7"/>
      <c r="C3" s="7"/>
      <c r="D3" s="7"/>
      <c r="E3" s="7"/>
      <c r="F3" s="7"/>
      <c r="G3" s="7"/>
      <c r="H3" s="7"/>
    </row>
    <row r="4" spans="1:6" s="13" customFormat="1" ht="24">
      <c r="A4" s="9"/>
      <c r="B4" s="18">
        <v>16.96</v>
      </c>
      <c r="C4" s="10" t="s">
        <v>72</v>
      </c>
      <c r="D4" s="11" t="s">
        <v>69</v>
      </c>
      <c r="E4" s="20">
        <f>B4*3.2808429</f>
        <v>55.64309558400001</v>
      </c>
      <c r="F4" s="12" t="s">
        <v>73</v>
      </c>
    </row>
    <row r="5" spans="1:8" ht="20.25">
      <c r="A5" s="7"/>
      <c r="B5" s="7"/>
      <c r="C5" s="7"/>
      <c r="D5" s="7"/>
      <c r="E5" s="7"/>
      <c r="F5" s="7"/>
      <c r="G5" s="7"/>
      <c r="H5" s="7"/>
    </row>
    <row r="6" spans="1:8" s="13" customFormat="1" ht="24">
      <c r="A6" s="9"/>
      <c r="B6" s="9"/>
      <c r="C6" s="9"/>
      <c r="D6" s="14" t="s">
        <v>69</v>
      </c>
      <c r="E6" s="21">
        <f>IF(((E4-TRUNC(E4))*12)&gt;11.5,ROUND(E4,0),TRUNC(E4))</f>
        <v>55</v>
      </c>
      <c r="F6" s="15" t="s">
        <v>73</v>
      </c>
      <c r="G6" s="21">
        <f>IF(((E4-TRUNC(E4))*12)&gt;11.5,0,ROUND((E4-TRUNC(E4))*12,0))</f>
        <v>8</v>
      </c>
      <c r="H6" s="10" t="s">
        <v>74</v>
      </c>
    </row>
    <row r="7" spans="1:8" ht="20.25">
      <c r="A7" s="7"/>
      <c r="B7" s="7"/>
      <c r="C7" s="7"/>
      <c r="D7" s="7"/>
      <c r="E7" s="7"/>
      <c r="F7" s="7"/>
      <c r="G7" s="7"/>
      <c r="H7" s="7"/>
    </row>
    <row r="8" spans="1:8" s="17" customFormat="1" ht="20.25">
      <c r="A8" s="16" t="s">
        <v>75</v>
      </c>
      <c r="B8" s="16"/>
      <c r="C8" s="16"/>
      <c r="D8" s="16"/>
      <c r="E8" s="16"/>
      <c r="F8" s="16"/>
      <c r="G8" s="16"/>
      <c r="H8" s="16"/>
    </row>
    <row r="9" spans="1:8" ht="20.25">
      <c r="A9" s="7"/>
      <c r="B9" s="7"/>
      <c r="C9" s="7"/>
      <c r="D9" s="7"/>
      <c r="E9" s="7"/>
      <c r="F9" s="7"/>
      <c r="G9" s="7"/>
      <c r="H9" s="7"/>
    </row>
    <row r="10" spans="1:8" s="13" customFormat="1" ht="24">
      <c r="A10" s="9"/>
      <c r="B10" s="19">
        <v>71</v>
      </c>
      <c r="C10" s="10" t="s">
        <v>73</v>
      </c>
      <c r="D10" s="19">
        <v>0</v>
      </c>
      <c r="E10" s="10" t="s">
        <v>74</v>
      </c>
      <c r="F10" s="14" t="s">
        <v>69</v>
      </c>
      <c r="G10" s="22">
        <f>(B10*0.3048)+(D10*0.0254)</f>
        <v>21.640800000000002</v>
      </c>
      <c r="H10" s="10" t="s">
        <v>72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2" width="9.140625" style="17" customWidth="1"/>
    <col min="3" max="3" width="14.140625" style="17" bestFit="1" customWidth="1"/>
    <col min="4" max="5" width="9.140625" style="17" customWidth="1"/>
    <col min="6" max="6" width="14.140625" style="17" customWidth="1"/>
    <col min="7" max="16384" width="9.140625" style="17" customWidth="1"/>
  </cols>
  <sheetData>
    <row r="1" spans="1:7" ht="20.25">
      <c r="A1" s="16"/>
      <c r="B1" s="16"/>
      <c r="C1" s="16"/>
      <c r="D1" s="16"/>
      <c r="E1" s="16"/>
      <c r="F1" s="16"/>
      <c r="G1" s="16"/>
    </row>
    <row r="2" spans="1:7" ht="20.25">
      <c r="A2" s="16" t="s">
        <v>76</v>
      </c>
      <c r="B2" s="16"/>
      <c r="C2" s="16"/>
      <c r="D2" s="16"/>
      <c r="E2" s="16"/>
      <c r="F2" s="16"/>
      <c r="G2" s="16"/>
    </row>
    <row r="3" spans="1:7" ht="20.25">
      <c r="A3" s="16"/>
      <c r="B3" s="16"/>
      <c r="C3" s="16"/>
      <c r="D3" s="16"/>
      <c r="E3" s="16"/>
      <c r="F3" s="16"/>
      <c r="G3" s="16"/>
    </row>
    <row r="4" spans="1:7" s="25" customFormat="1" ht="29.25" customHeight="1">
      <c r="A4" s="10"/>
      <c r="B4" s="10"/>
      <c r="C4" s="26">
        <v>70.34</v>
      </c>
      <c r="D4" s="10" t="s">
        <v>68</v>
      </c>
      <c r="E4" s="24" t="s">
        <v>69</v>
      </c>
      <c r="F4" s="22">
        <f>(C4-32)*5/9</f>
        <v>21.3</v>
      </c>
      <c r="G4" s="10" t="s">
        <v>70</v>
      </c>
    </row>
    <row r="5" spans="1:7" ht="20.25">
      <c r="A5" s="16"/>
      <c r="B5" s="16"/>
      <c r="C5" s="16"/>
      <c r="D5" s="16"/>
      <c r="E5" s="16"/>
      <c r="F5" s="16"/>
      <c r="G5" s="16"/>
    </row>
    <row r="6" spans="1:7" ht="20.25">
      <c r="A6" s="16" t="s">
        <v>77</v>
      </c>
      <c r="B6" s="16"/>
      <c r="C6" s="16"/>
      <c r="D6" s="16"/>
      <c r="E6" s="16"/>
      <c r="F6" s="16"/>
      <c r="G6" s="16"/>
    </row>
    <row r="7" spans="1:7" ht="20.25">
      <c r="A7" s="16"/>
      <c r="B7" s="16"/>
      <c r="C7" s="16"/>
      <c r="D7" s="16"/>
      <c r="E7" s="16"/>
      <c r="F7" s="16"/>
      <c r="G7" s="16"/>
    </row>
    <row r="8" spans="1:7" s="25" customFormat="1" ht="24">
      <c r="A8" s="10"/>
      <c r="B8" s="10"/>
      <c r="C8" s="26">
        <v>21.3</v>
      </c>
      <c r="D8" s="10" t="s">
        <v>70</v>
      </c>
      <c r="E8" s="24" t="s">
        <v>69</v>
      </c>
      <c r="F8" s="27">
        <f>(C8*9/5)+32</f>
        <v>70.34</v>
      </c>
      <c r="G8" s="10" t="s">
        <v>68</v>
      </c>
    </row>
    <row r="14" ht="13.5">
      <c r="D14" s="2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2" width="15.00390625" style="0" bestFit="1" customWidth="1"/>
    <col min="4" max="4" width="15.421875" style="0" bestFit="1" customWidth="1"/>
    <col min="5" max="5" width="2.421875" style="0" customWidth="1"/>
    <col min="7" max="7" width="15.421875" style="0" bestFit="1" customWidth="1"/>
    <col min="9" max="9" width="15.00390625" style="0" bestFit="1" customWidth="1"/>
  </cols>
  <sheetData>
    <row r="1" spans="1:9" ht="15.75">
      <c r="A1" s="1" t="s">
        <v>67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3">
        <v>1</v>
      </c>
      <c r="B3" s="4" t="s">
        <v>0</v>
      </c>
      <c r="C3" s="5">
        <v>25.4</v>
      </c>
      <c r="D3" s="4" t="s">
        <v>1</v>
      </c>
      <c r="E3" s="6"/>
      <c r="F3" s="3">
        <v>1</v>
      </c>
      <c r="G3" s="4" t="s">
        <v>1</v>
      </c>
      <c r="H3" s="5">
        <v>0.03937</v>
      </c>
      <c r="I3" s="4" t="s">
        <v>0</v>
      </c>
    </row>
    <row r="4" spans="1:9" ht="12.75">
      <c r="A4" s="3">
        <v>1</v>
      </c>
      <c r="B4" s="4" t="s">
        <v>0</v>
      </c>
      <c r="C4" s="5">
        <v>2.54</v>
      </c>
      <c r="D4" s="4" t="s">
        <v>2</v>
      </c>
      <c r="E4" s="6"/>
      <c r="F4" s="3">
        <v>1</v>
      </c>
      <c r="G4" s="4" t="s">
        <v>2</v>
      </c>
      <c r="H4" s="5">
        <v>0.3937</v>
      </c>
      <c r="I4" s="4" t="s">
        <v>0</v>
      </c>
    </row>
    <row r="5" spans="1:9" ht="12.75">
      <c r="A5" s="3">
        <v>1</v>
      </c>
      <c r="B5" s="4" t="s">
        <v>0</v>
      </c>
      <c r="C5" s="5">
        <v>0.0254</v>
      </c>
      <c r="D5" s="4" t="s">
        <v>3</v>
      </c>
      <c r="E5" s="6"/>
      <c r="F5" s="3">
        <v>1</v>
      </c>
      <c r="G5" s="4" t="s">
        <v>3</v>
      </c>
      <c r="H5" s="5">
        <v>39.37007874</v>
      </c>
      <c r="I5" s="4" t="s">
        <v>0</v>
      </c>
    </row>
    <row r="6" spans="1:9" ht="12.75">
      <c r="A6" s="3">
        <v>36</v>
      </c>
      <c r="B6" s="4" t="s">
        <v>4</v>
      </c>
      <c r="C6" s="5">
        <v>10.972800000000001</v>
      </c>
      <c r="D6" s="4" t="s">
        <v>3</v>
      </c>
      <c r="E6" s="6"/>
      <c r="F6" s="3">
        <v>11.6</v>
      </c>
      <c r="G6" s="4" t="s">
        <v>3</v>
      </c>
      <c r="H6" s="5">
        <v>38.057742782</v>
      </c>
      <c r="I6" s="4" t="s">
        <v>4</v>
      </c>
    </row>
    <row r="7" spans="1:9" ht="12.75">
      <c r="A7" s="3">
        <v>1</v>
      </c>
      <c r="B7" s="4" t="s">
        <v>5</v>
      </c>
      <c r="C7" s="5">
        <v>0.9144</v>
      </c>
      <c r="D7" s="4" t="s">
        <v>3</v>
      </c>
      <c r="E7" s="6"/>
      <c r="F7" s="3">
        <v>1</v>
      </c>
      <c r="G7" s="4" t="s">
        <v>3</v>
      </c>
      <c r="H7" s="5">
        <v>1.09361</v>
      </c>
      <c r="I7" s="4" t="s">
        <v>5</v>
      </c>
    </row>
    <row r="8" spans="1:9" ht="12.75">
      <c r="A8" s="3">
        <v>1</v>
      </c>
      <c r="B8" s="4" t="s">
        <v>6</v>
      </c>
      <c r="C8" s="5">
        <v>1.8288</v>
      </c>
      <c r="D8" s="4" t="s">
        <v>3</v>
      </c>
      <c r="E8" s="6"/>
      <c r="F8" s="3">
        <v>1</v>
      </c>
      <c r="G8" s="4" t="s">
        <v>3</v>
      </c>
      <c r="H8" s="5">
        <v>0.546806649</v>
      </c>
      <c r="I8" s="4" t="s">
        <v>6</v>
      </c>
    </row>
    <row r="9" spans="1:9" ht="12.75">
      <c r="A9" s="3">
        <v>1</v>
      </c>
      <c r="B9" s="4" t="s">
        <v>7</v>
      </c>
      <c r="C9" s="5">
        <v>1.60935</v>
      </c>
      <c r="D9" s="4" t="s">
        <v>8</v>
      </c>
      <c r="E9" s="6"/>
      <c r="F9" s="3">
        <v>1</v>
      </c>
      <c r="G9" s="4" t="s">
        <v>8</v>
      </c>
      <c r="H9" s="5">
        <v>0.62137</v>
      </c>
      <c r="I9" s="4" t="s">
        <v>7</v>
      </c>
    </row>
    <row r="10" spans="1:9" ht="12.75">
      <c r="A10" s="3">
        <v>1</v>
      </c>
      <c r="B10" s="4" t="s">
        <v>9</v>
      </c>
      <c r="C10" s="5">
        <v>1.852</v>
      </c>
      <c r="D10" s="4" t="s">
        <v>8</v>
      </c>
      <c r="E10" s="6"/>
      <c r="F10" s="3">
        <v>1</v>
      </c>
      <c r="G10" s="4" t="s">
        <v>8</v>
      </c>
      <c r="H10" s="5">
        <v>0.5399568</v>
      </c>
      <c r="I10" s="4" t="s">
        <v>9</v>
      </c>
    </row>
    <row r="11" spans="1:9" ht="12.75">
      <c r="A11" s="3">
        <v>1</v>
      </c>
      <c r="B11" s="4" t="s">
        <v>10</v>
      </c>
      <c r="C11" s="5">
        <v>6.4516</v>
      </c>
      <c r="D11" s="4" t="s">
        <v>11</v>
      </c>
      <c r="E11" s="6"/>
      <c r="F11" s="3">
        <v>1</v>
      </c>
      <c r="G11" s="4" t="s">
        <v>11</v>
      </c>
      <c r="H11" s="5">
        <v>0.155</v>
      </c>
      <c r="I11" s="4" t="s">
        <v>10</v>
      </c>
    </row>
    <row r="12" spans="1:9" ht="12.75">
      <c r="A12" s="3">
        <v>1</v>
      </c>
      <c r="B12" s="4" t="s">
        <v>12</v>
      </c>
      <c r="C12" s="5">
        <v>0.0929</v>
      </c>
      <c r="D12" s="4" t="s">
        <v>13</v>
      </c>
      <c r="E12" s="6"/>
      <c r="F12" s="3">
        <v>1</v>
      </c>
      <c r="G12" s="4" t="s">
        <v>13</v>
      </c>
      <c r="H12" s="5">
        <v>10.76384</v>
      </c>
      <c r="I12" s="4" t="s">
        <v>12</v>
      </c>
    </row>
    <row r="13" spans="1:9" ht="12.75">
      <c r="A13" s="3">
        <v>1</v>
      </c>
      <c r="B13" s="4" t="s">
        <v>14</v>
      </c>
      <c r="C13" s="5">
        <v>0.83613</v>
      </c>
      <c r="D13" s="4" t="s">
        <v>13</v>
      </c>
      <c r="E13" s="6"/>
      <c r="F13" s="3">
        <v>1</v>
      </c>
      <c r="G13" s="4" t="s">
        <v>13</v>
      </c>
      <c r="H13" s="5">
        <v>1.19598</v>
      </c>
      <c r="I13" s="4" t="s">
        <v>14</v>
      </c>
    </row>
    <row r="14" spans="1:9" ht="12.75">
      <c r="A14" s="3">
        <v>1</v>
      </c>
      <c r="B14" s="4" t="s">
        <v>15</v>
      </c>
      <c r="C14" s="5">
        <v>0.40469</v>
      </c>
      <c r="D14" s="4" t="s">
        <v>16</v>
      </c>
      <c r="E14" s="6"/>
      <c r="F14" s="3">
        <v>1</v>
      </c>
      <c r="G14" s="4" t="s">
        <v>16</v>
      </c>
      <c r="H14" s="5">
        <v>2.471</v>
      </c>
      <c r="I14" s="4" t="s">
        <v>15</v>
      </c>
    </row>
    <row r="15" spans="1:9" ht="12.75">
      <c r="A15" s="3">
        <v>1</v>
      </c>
      <c r="B15" s="4" t="s">
        <v>17</v>
      </c>
      <c r="C15" s="5">
        <v>2.58999</v>
      </c>
      <c r="D15" s="4" t="s">
        <v>18</v>
      </c>
      <c r="E15" s="6"/>
      <c r="F15" s="3">
        <v>1</v>
      </c>
      <c r="G15" s="4" t="s">
        <v>18</v>
      </c>
      <c r="H15" s="5">
        <v>0.3861</v>
      </c>
      <c r="I15" s="4" t="s">
        <v>17</v>
      </c>
    </row>
    <row r="16" spans="1:9" ht="12.75">
      <c r="A16" s="3">
        <v>1</v>
      </c>
      <c r="B16" s="4" t="s">
        <v>19</v>
      </c>
      <c r="C16" s="5">
        <v>16.38706</v>
      </c>
      <c r="D16" s="4" t="s">
        <v>20</v>
      </c>
      <c r="E16" s="6"/>
      <c r="F16" s="3">
        <v>1</v>
      </c>
      <c r="G16" s="4" t="s">
        <v>20</v>
      </c>
      <c r="H16" s="5">
        <v>0.06102</v>
      </c>
      <c r="I16" s="4" t="s">
        <v>19</v>
      </c>
    </row>
    <row r="17" spans="1:9" ht="12.75">
      <c r="A17" s="3">
        <v>1</v>
      </c>
      <c r="B17" s="4" t="s">
        <v>21</v>
      </c>
      <c r="C17" s="5">
        <v>0.02832</v>
      </c>
      <c r="D17" s="4" t="s">
        <v>22</v>
      </c>
      <c r="E17" s="6"/>
      <c r="F17" s="3">
        <v>1</v>
      </c>
      <c r="G17" s="4" t="s">
        <v>22</v>
      </c>
      <c r="H17" s="5">
        <v>35.31466</v>
      </c>
      <c r="I17" s="4" t="s">
        <v>21</v>
      </c>
    </row>
    <row r="18" spans="1:9" ht="12.75">
      <c r="A18" s="3">
        <v>1</v>
      </c>
      <c r="B18" s="4" t="s">
        <v>23</v>
      </c>
      <c r="C18" s="5">
        <v>0.76455</v>
      </c>
      <c r="D18" s="4" t="s">
        <v>22</v>
      </c>
      <c r="E18" s="6"/>
      <c r="F18" s="3">
        <v>1</v>
      </c>
      <c r="G18" s="4" t="s">
        <v>22</v>
      </c>
      <c r="H18" s="5">
        <v>1.30794</v>
      </c>
      <c r="I18" s="4" t="s">
        <v>23</v>
      </c>
    </row>
    <row r="19" spans="1:9" ht="12.75">
      <c r="A19" s="3">
        <v>1</v>
      </c>
      <c r="B19" s="4" t="s">
        <v>24</v>
      </c>
      <c r="C19" s="5">
        <v>0.56825</v>
      </c>
      <c r="D19" s="4" t="s">
        <v>25</v>
      </c>
      <c r="E19" s="6"/>
      <c r="F19" s="3">
        <v>1</v>
      </c>
      <c r="G19" s="4" t="s">
        <v>25</v>
      </c>
      <c r="H19" s="5">
        <v>1.7598</v>
      </c>
      <c r="I19" s="4" t="s">
        <v>24</v>
      </c>
    </row>
    <row r="20" spans="1:9" ht="12.75">
      <c r="A20" s="3">
        <v>1</v>
      </c>
      <c r="B20" s="4" t="s">
        <v>26</v>
      </c>
      <c r="C20" s="5">
        <v>28.41225</v>
      </c>
      <c r="D20" s="4" t="s">
        <v>27</v>
      </c>
      <c r="E20" s="6"/>
      <c r="F20" s="3">
        <v>1</v>
      </c>
      <c r="G20" s="4" t="s">
        <v>27</v>
      </c>
      <c r="H20" s="5">
        <v>0.0352</v>
      </c>
      <c r="I20" s="4" t="s">
        <v>26</v>
      </c>
    </row>
    <row r="21" spans="1:9" ht="12.75">
      <c r="A21" s="3">
        <v>1</v>
      </c>
      <c r="B21" s="4" t="s">
        <v>28</v>
      </c>
      <c r="C21" s="5">
        <v>28.34952</v>
      </c>
      <c r="D21" s="4" t="s">
        <v>29</v>
      </c>
      <c r="E21" s="6"/>
      <c r="F21" s="3">
        <v>1</v>
      </c>
      <c r="G21" s="4" t="s">
        <v>29</v>
      </c>
      <c r="H21" s="5">
        <v>0.03527</v>
      </c>
      <c r="I21" s="4" t="s">
        <v>28</v>
      </c>
    </row>
    <row r="22" spans="1:9" ht="12.75">
      <c r="A22" s="3">
        <v>38</v>
      </c>
      <c r="B22" s="4" t="s">
        <v>30</v>
      </c>
      <c r="C22" s="5">
        <v>17.23642</v>
      </c>
      <c r="D22" s="4" t="s">
        <v>31</v>
      </c>
      <c r="E22" s="6"/>
      <c r="F22" s="3">
        <v>247</v>
      </c>
      <c r="G22" s="4" t="s">
        <v>31</v>
      </c>
      <c r="H22" s="5">
        <v>544.5411399999999</v>
      </c>
      <c r="I22" s="4" t="s">
        <v>30</v>
      </c>
    </row>
    <row r="23" spans="1:9" ht="12.75">
      <c r="A23" s="3">
        <v>90000</v>
      </c>
      <c r="B23" s="4" t="s">
        <v>32</v>
      </c>
      <c r="C23" s="5">
        <v>91444.5</v>
      </c>
      <c r="D23" s="4" t="s">
        <v>33</v>
      </c>
      <c r="E23" s="6"/>
      <c r="F23" s="3">
        <v>91601</v>
      </c>
      <c r="G23" s="4" t="s">
        <v>33</v>
      </c>
      <c r="H23" s="5">
        <v>90154.62021000001</v>
      </c>
      <c r="I23" s="4" t="s">
        <v>32</v>
      </c>
    </row>
    <row r="24" spans="1:9" ht="12.75">
      <c r="A24" s="3">
        <v>1</v>
      </c>
      <c r="B24" s="4" t="s">
        <v>34</v>
      </c>
      <c r="C24" s="5">
        <v>0.90718</v>
      </c>
      <c r="D24" s="4" t="s">
        <v>33</v>
      </c>
      <c r="E24" s="6"/>
      <c r="F24" s="3">
        <v>1</v>
      </c>
      <c r="G24" s="4" t="s">
        <v>33</v>
      </c>
      <c r="H24" s="5">
        <v>1.10231</v>
      </c>
      <c r="I24" s="4" t="s">
        <v>34</v>
      </c>
    </row>
    <row r="25" spans="1:9" ht="12.75">
      <c r="A25" s="3">
        <v>1</v>
      </c>
      <c r="B25" s="4" t="s">
        <v>34</v>
      </c>
      <c r="C25" s="5">
        <v>0.89286</v>
      </c>
      <c r="D25" s="4" t="s">
        <v>32</v>
      </c>
      <c r="E25" s="6"/>
      <c r="F25" s="3">
        <v>1</v>
      </c>
      <c r="G25" s="4" t="s">
        <v>32</v>
      </c>
      <c r="H25" s="5">
        <v>1.12</v>
      </c>
      <c r="I25" s="4" t="s">
        <v>34</v>
      </c>
    </row>
    <row r="26" spans="1:9" ht="12.75">
      <c r="A26" s="3">
        <v>1</v>
      </c>
      <c r="B26" s="4" t="s">
        <v>35</v>
      </c>
      <c r="C26" s="5">
        <v>277.42</v>
      </c>
      <c r="D26" s="4" t="s">
        <v>19</v>
      </c>
      <c r="E26" s="6"/>
      <c r="F26" s="3">
        <v>1</v>
      </c>
      <c r="G26" s="4" t="s">
        <v>19</v>
      </c>
      <c r="H26" s="5">
        <v>0.0036</v>
      </c>
      <c r="I26" s="4" t="s">
        <v>35</v>
      </c>
    </row>
    <row r="27" spans="1:9" ht="12.75">
      <c r="A27" s="3">
        <v>1</v>
      </c>
      <c r="B27" s="4" t="s">
        <v>35</v>
      </c>
      <c r="C27" s="5">
        <v>0.16054</v>
      </c>
      <c r="D27" s="4" t="s">
        <v>21</v>
      </c>
      <c r="E27" s="6"/>
      <c r="F27" s="3">
        <v>1</v>
      </c>
      <c r="G27" s="4" t="s">
        <v>21</v>
      </c>
      <c r="H27" s="5">
        <v>6.22883</v>
      </c>
      <c r="I27" s="4" t="s">
        <v>35</v>
      </c>
    </row>
    <row r="28" spans="1:9" ht="12.75">
      <c r="A28" s="3">
        <v>1</v>
      </c>
      <c r="B28" s="4" t="s">
        <v>35</v>
      </c>
      <c r="C28" s="5">
        <v>0.00455</v>
      </c>
      <c r="D28" s="4" t="s">
        <v>22</v>
      </c>
      <c r="E28" s="6"/>
      <c r="F28" s="3">
        <v>1</v>
      </c>
      <c r="G28" s="4" t="s">
        <v>22</v>
      </c>
      <c r="H28" s="5">
        <v>219.969</v>
      </c>
      <c r="I28" s="4" t="s">
        <v>35</v>
      </c>
    </row>
    <row r="29" spans="1:9" ht="12.75">
      <c r="A29" s="3">
        <v>1</v>
      </c>
      <c r="B29" s="4" t="s">
        <v>35</v>
      </c>
      <c r="C29" s="5">
        <v>1.20095</v>
      </c>
      <c r="D29" s="4" t="s">
        <v>36</v>
      </c>
      <c r="E29" s="6"/>
      <c r="F29" s="3">
        <v>1</v>
      </c>
      <c r="G29" s="4" t="s">
        <v>36</v>
      </c>
      <c r="H29" s="5">
        <v>0.83267</v>
      </c>
      <c r="I29" s="4" t="s">
        <v>35</v>
      </c>
    </row>
    <row r="30" spans="1:9" ht="12.75">
      <c r="A30" s="3">
        <v>1</v>
      </c>
      <c r="B30" s="4" t="s">
        <v>35</v>
      </c>
      <c r="C30" s="5">
        <v>0.02859</v>
      </c>
      <c r="D30" s="4" t="s">
        <v>37</v>
      </c>
      <c r="E30" s="6"/>
      <c r="F30" s="3">
        <v>1</v>
      </c>
      <c r="G30" s="4" t="s">
        <v>37</v>
      </c>
      <c r="H30" s="5">
        <v>34.97224</v>
      </c>
      <c r="I30" s="4" t="s">
        <v>35</v>
      </c>
    </row>
    <row r="31" spans="1:9" ht="12.75">
      <c r="A31" s="3">
        <v>1</v>
      </c>
      <c r="B31" s="4" t="s">
        <v>35</v>
      </c>
      <c r="C31" s="5">
        <v>4.54596</v>
      </c>
      <c r="D31" s="4" t="s">
        <v>25</v>
      </c>
      <c r="E31" s="6"/>
      <c r="F31" s="3">
        <v>2000</v>
      </c>
      <c r="G31" s="4" t="s">
        <v>25</v>
      </c>
      <c r="H31" s="5">
        <v>439.96</v>
      </c>
      <c r="I31" s="4" t="s">
        <v>35</v>
      </c>
    </row>
    <row r="32" spans="1:9" ht="12.75">
      <c r="A32" s="3">
        <v>1</v>
      </c>
      <c r="B32" s="4" t="s">
        <v>36</v>
      </c>
      <c r="C32" s="5">
        <v>231</v>
      </c>
      <c r="D32" s="4" t="s">
        <v>19</v>
      </c>
      <c r="E32" s="6"/>
      <c r="F32" s="3">
        <v>1</v>
      </c>
      <c r="G32" s="4" t="s">
        <v>19</v>
      </c>
      <c r="H32" s="5">
        <v>0.00433</v>
      </c>
      <c r="I32" s="4" t="s">
        <v>36</v>
      </c>
    </row>
    <row r="33" spans="1:9" ht="12.75">
      <c r="A33" s="3">
        <v>1</v>
      </c>
      <c r="B33" s="4" t="s">
        <v>36</v>
      </c>
      <c r="C33" s="5">
        <v>0.13368</v>
      </c>
      <c r="D33" s="4" t="s">
        <v>21</v>
      </c>
      <c r="E33" s="6"/>
      <c r="F33" s="3">
        <v>1</v>
      </c>
      <c r="G33" s="4" t="s">
        <v>21</v>
      </c>
      <c r="H33" s="5">
        <v>7.48052</v>
      </c>
      <c r="I33" s="4" t="s">
        <v>36</v>
      </c>
    </row>
    <row r="34" spans="1:9" ht="12.75">
      <c r="A34" s="3">
        <v>1</v>
      </c>
      <c r="B34" s="4" t="s">
        <v>36</v>
      </c>
      <c r="C34" s="5">
        <v>0.00379</v>
      </c>
      <c r="D34" s="4" t="s">
        <v>22</v>
      </c>
      <c r="E34" s="6"/>
      <c r="F34" s="3">
        <v>1</v>
      </c>
      <c r="G34" s="4" t="s">
        <v>22</v>
      </c>
      <c r="H34" s="5">
        <v>264.172</v>
      </c>
      <c r="I34" s="4" t="s">
        <v>36</v>
      </c>
    </row>
    <row r="35" spans="1:9" ht="12.75">
      <c r="A35" s="3">
        <v>1</v>
      </c>
      <c r="B35" s="4" t="s">
        <v>36</v>
      </c>
      <c r="C35" s="5">
        <v>0.02381</v>
      </c>
      <c r="D35" s="4" t="s">
        <v>37</v>
      </c>
      <c r="E35" s="6"/>
      <c r="F35" s="3">
        <v>1</v>
      </c>
      <c r="G35" s="4" t="s">
        <v>37</v>
      </c>
      <c r="H35" s="5">
        <v>42</v>
      </c>
      <c r="I35" s="4" t="s">
        <v>36</v>
      </c>
    </row>
    <row r="36" spans="1:9" ht="12.75">
      <c r="A36" s="3">
        <v>1</v>
      </c>
      <c r="B36" s="4" t="s">
        <v>36</v>
      </c>
      <c r="C36" s="5">
        <v>3.78531</v>
      </c>
      <c r="D36" s="4" t="s">
        <v>25</v>
      </c>
      <c r="E36" s="6"/>
      <c r="F36" s="3">
        <v>1</v>
      </c>
      <c r="G36" s="4" t="s">
        <v>25</v>
      </c>
      <c r="H36" s="5">
        <v>0.26418</v>
      </c>
      <c r="I36" s="4" t="s">
        <v>36</v>
      </c>
    </row>
    <row r="37" spans="1:9" ht="12.75">
      <c r="A37" s="3">
        <v>1</v>
      </c>
      <c r="B37" s="4" t="s">
        <v>37</v>
      </c>
      <c r="C37" s="5">
        <v>9702</v>
      </c>
      <c r="D37" s="4" t="s">
        <v>19</v>
      </c>
      <c r="E37" s="6"/>
      <c r="F37" s="3">
        <v>1</v>
      </c>
      <c r="G37" s="4" t="s">
        <v>19</v>
      </c>
      <c r="H37" s="5">
        <v>0.0001</v>
      </c>
      <c r="I37" s="4" t="s">
        <v>37</v>
      </c>
    </row>
    <row r="38" spans="1:9" ht="12.75">
      <c r="A38" s="3">
        <v>1</v>
      </c>
      <c r="B38" s="4" t="s">
        <v>37</v>
      </c>
      <c r="C38" s="5">
        <v>5.61458</v>
      </c>
      <c r="D38" s="4" t="s">
        <v>21</v>
      </c>
      <c r="E38" s="6"/>
      <c r="F38" s="3">
        <v>1</v>
      </c>
      <c r="G38" s="4" t="s">
        <v>21</v>
      </c>
      <c r="H38" s="5">
        <v>0.17811</v>
      </c>
      <c r="I38" s="4" t="s">
        <v>37</v>
      </c>
    </row>
    <row r="39" spans="1:9" ht="12.75">
      <c r="A39" s="3">
        <v>1</v>
      </c>
      <c r="B39" s="4" t="s">
        <v>37</v>
      </c>
      <c r="C39" s="5">
        <v>0.15899</v>
      </c>
      <c r="D39" s="4" t="s">
        <v>22</v>
      </c>
      <c r="E39" s="6"/>
      <c r="F39" s="3">
        <v>1</v>
      </c>
      <c r="G39" s="4" t="s">
        <v>22</v>
      </c>
      <c r="H39" s="5">
        <v>6.28981</v>
      </c>
      <c r="I39" s="4" t="s">
        <v>37</v>
      </c>
    </row>
    <row r="40" spans="1:9" ht="12.75">
      <c r="A40" s="3">
        <v>1</v>
      </c>
      <c r="B40" s="4" t="s">
        <v>37</v>
      </c>
      <c r="C40" s="5">
        <v>158.9828</v>
      </c>
      <c r="D40" s="4" t="s">
        <v>25</v>
      </c>
      <c r="E40" s="6"/>
      <c r="F40" s="3">
        <v>1</v>
      </c>
      <c r="G40" s="4" t="s">
        <v>25</v>
      </c>
      <c r="H40" s="5">
        <v>0.00629</v>
      </c>
      <c r="I40" s="4" t="s">
        <v>37</v>
      </c>
    </row>
    <row r="41" spans="1:9" ht="12.75">
      <c r="A41" s="3">
        <v>1</v>
      </c>
      <c r="B41" s="4" t="s">
        <v>25</v>
      </c>
      <c r="C41" s="5">
        <v>61.02545</v>
      </c>
      <c r="D41" s="4" t="s">
        <v>19</v>
      </c>
      <c r="E41" s="6"/>
      <c r="F41" s="3">
        <v>1</v>
      </c>
      <c r="G41" s="4" t="s">
        <v>19</v>
      </c>
      <c r="H41" s="5">
        <v>0.01639</v>
      </c>
      <c r="I41" s="4" t="s">
        <v>25</v>
      </c>
    </row>
    <row r="42" spans="1:9" ht="12.75">
      <c r="A42" s="3">
        <v>1</v>
      </c>
      <c r="B42" s="4" t="s">
        <v>25</v>
      </c>
      <c r="C42" s="5">
        <v>0.03532</v>
      </c>
      <c r="D42" s="4" t="s">
        <v>21</v>
      </c>
      <c r="E42" s="6"/>
      <c r="F42" s="3">
        <v>1</v>
      </c>
      <c r="G42" s="4" t="s">
        <v>21</v>
      </c>
      <c r="H42" s="5">
        <v>28.31677</v>
      </c>
      <c r="I42" s="4" t="s">
        <v>25</v>
      </c>
    </row>
    <row r="43" spans="1:9" ht="12.75">
      <c r="A43" s="3">
        <v>1</v>
      </c>
      <c r="B43" s="4" t="s">
        <v>25</v>
      </c>
      <c r="C43" s="5">
        <v>0.001</v>
      </c>
      <c r="D43" s="4" t="s">
        <v>22</v>
      </c>
      <c r="E43" s="6"/>
      <c r="F43" s="3">
        <v>1</v>
      </c>
      <c r="G43" s="4" t="s">
        <v>22</v>
      </c>
      <c r="H43" s="5">
        <v>1000</v>
      </c>
      <c r="I43" s="4" t="s">
        <v>25</v>
      </c>
    </row>
    <row r="44" spans="1:9" ht="12.75">
      <c r="A44" s="3">
        <v>1</v>
      </c>
      <c r="B44" s="4" t="s">
        <v>32</v>
      </c>
      <c r="C44" s="5">
        <v>223.96</v>
      </c>
      <c r="D44" s="4" t="s">
        <v>35</v>
      </c>
      <c r="E44" s="6"/>
      <c r="F44" s="3">
        <v>1</v>
      </c>
      <c r="G44" s="4" t="s">
        <v>35</v>
      </c>
      <c r="H44" s="5">
        <v>0.00447</v>
      </c>
      <c r="I44" s="4" t="s">
        <v>32</v>
      </c>
    </row>
    <row r="45" spans="1:9" ht="12.75">
      <c r="A45" s="3">
        <v>1</v>
      </c>
      <c r="B45" s="4" t="s">
        <v>32</v>
      </c>
      <c r="C45" s="5">
        <v>268.96</v>
      </c>
      <c r="D45" s="4" t="s">
        <v>36</v>
      </c>
      <c r="E45" s="6"/>
      <c r="F45" s="3">
        <v>1</v>
      </c>
      <c r="G45" s="4" t="s">
        <v>36</v>
      </c>
      <c r="H45" s="5">
        <v>0.00372</v>
      </c>
      <c r="I45" s="4" t="s">
        <v>32</v>
      </c>
    </row>
    <row r="46" spans="1:9" ht="12.75">
      <c r="A46" s="3">
        <v>1</v>
      </c>
      <c r="B46" s="4" t="s">
        <v>32</v>
      </c>
      <c r="C46" s="5">
        <v>6.40369</v>
      </c>
      <c r="D46" s="4" t="s">
        <v>37</v>
      </c>
      <c r="E46" s="6"/>
      <c r="F46" s="3">
        <v>1</v>
      </c>
      <c r="G46" s="4" t="s">
        <v>37</v>
      </c>
      <c r="H46" s="5">
        <v>0.15616</v>
      </c>
      <c r="I46" s="4" t="s">
        <v>32</v>
      </c>
    </row>
    <row r="47" spans="1:9" ht="12.75">
      <c r="A47" s="3">
        <v>1</v>
      </c>
      <c r="B47" s="4" t="s">
        <v>32</v>
      </c>
      <c r="C47" s="5">
        <v>1.01774</v>
      </c>
      <c r="D47" s="4" t="s">
        <v>38</v>
      </c>
      <c r="E47" s="6"/>
      <c r="F47" s="3">
        <v>1</v>
      </c>
      <c r="G47" s="4" t="s">
        <v>38</v>
      </c>
      <c r="H47" s="5">
        <v>0.98256</v>
      </c>
      <c r="I47" s="4" t="s">
        <v>32</v>
      </c>
    </row>
    <row r="48" spans="1:9" ht="12.75">
      <c r="A48" s="3">
        <v>1</v>
      </c>
      <c r="B48" s="4" t="s">
        <v>32</v>
      </c>
      <c r="C48" s="5">
        <v>35.96181</v>
      </c>
      <c r="D48" s="4" t="s">
        <v>21</v>
      </c>
      <c r="E48" s="6"/>
      <c r="F48" s="3">
        <v>1</v>
      </c>
      <c r="G48" s="4" t="s">
        <v>21</v>
      </c>
      <c r="H48" s="5">
        <v>0.02781</v>
      </c>
      <c r="I48" s="4" t="s">
        <v>32</v>
      </c>
    </row>
    <row r="49" spans="1:9" ht="12.75">
      <c r="A49" s="3">
        <v>1</v>
      </c>
      <c r="B49" s="4" t="s">
        <v>33</v>
      </c>
      <c r="C49" s="5">
        <v>220.29</v>
      </c>
      <c r="D49" s="4" t="s">
        <v>35</v>
      </c>
      <c r="E49" s="6"/>
      <c r="F49" s="3">
        <v>1</v>
      </c>
      <c r="G49" s="4" t="s">
        <v>35</v>
      </c>
      <c r="H49" s="5">
        <v>0.00454</v>
      </c>
      <c r="I49" s="4" t="s">
        <v>33</v>
      </c>
    </row>
    <row r="50" spans="1:9" ht="12.75">
      <c r="A50" s="3">
        <v>1</v>
      </c>
      <c r="B50" s="4" t="s">
        <v>33</v>
      </c>
      <c r="C50" s="5">
        <v>264.56</v>
      </c>
      <c r="D50" s="4" t="s">
        <v>36</v>
      </c>
      <c r="E50" s="6"/>
      <c r="F50" s="3">
        <v>1</v>
      </c>
      <c r="G50" s="4" t="s">
        <v>36</v>
      </c>
      <c r="H50" s="5">
        <v>0.00378</v>
      </c>
      <c r="I50" s="4" t="s">
        <v>33</v>
      </c>
    </row>
    <row r="51" spans="1:9" ht="12.75">
      <c r="A51" s="3">
        <v>1</v>
      </c>
      <c r="B51" s="4" t="s">
        <v>33</v>
      </c>
      <c r="C51" s="5">
        <v>6.299</v>
      </c>
      <c r="D51" s="4" t="s">
        <v>37</v>
      </c>
      <c r="E51" s="6"/>
      <c r="F51" s="3">
        <v>1</v>
      </c>
      <c r="G51" s="4" t="s">
        <v>37</v>
      </c>
      <c r="H51" s="5">
        <v>0.15876</v>
      </c>
      <c r="I51" s="4" t="s">
        <v>33</v>
      </c>
    </row>
    <row r="52" spans="1:9" ht="12.75">
      <c r="A52" s="3">
        <v>1</v>
      </c>
      <c r="B52" s="4" t="s">
        <v>33</v>
      </c>
      <c r="C52" s="5">
        <v>35.39397</v>
      </c>
      <c r="D52" s="4" t="s">
        <v>21</v>
      </c>
      <c r="E52" s="6"/>
      <c r="F52" s="3">
        <v>1</v>
      </c>
      <c r="G52" s="4" t="s">
        <v>21</v>
      </c>
      <c r="H52" s="5">
        <v>0.02825</v>
      </c>
      <c r="I52" s="4" t="s">
        <v>33</v>
      </c>
    </row>
    <row r="53" spans="1:9" ht="12.75">
      <c r="A53" s="3">
        <v>38</v>
      </c>
      <c r="B53" s="4" t="s">
        <v>39</v>
      </c>
      <c r="C53" s="5">
        <v>2.67178</v>
      </c>
      <c r="D53" s="4" t="s">
        <v>40</v>
      </c>
      <c r="E53" s="6"/>
      <c r="F53" s="3">
        <v>1</v>
      </c>
      <c r="G53" s="4" t="s">
        <v>40</v>
      </c>
      <c r="H53" s="5">
        <v>14.2233</v>
      </c>
      <c r="I53" s="4" t="s">
        <v>39</v>
      </c>
    </row>
    <row r="54" spans="1:9" ht="12.75">
      <c r="A54" s="3">
        <v>100</v>
      </c>
      <c r="B54" s="4" t="s">
        <v>39</v>
      </c>
      <c r="C54" s="5">
        <v>6.894799999999999</v>
      </c>
      <c r="D54" s="4" t="s">
        <v>41</v>
      </c>
      <c r="E54" s="6"/>
      <c r="F54" s="3">
        <v>12.5</v>
      </c>
      <c r="G54" s="4" t="s">
        <v>41</v>
      </c>
      <c r="H54" s="5">
        <v>181.3</v>
      </c>
      <c r="I54" s="4" t="s">
        <v>39</v>
      </c>
    </row>
    <row r="55" spans="1:9" ht="12.75">
      <c r="A55" s="3">
        <v>1</v>
      </c>
      <c r="B55" s="4" t="s">
        <v>39</v>
      </c>
      <c r="C55" s="5">
        <v>0.068046</v>
      </c>
      <c r="D55" s="4" t="s">
        <v>42</v>
      </c>
      <c r="E55" s="6"/>
      <c r="F55" s="3">
        <v>1</v>
      </c>
      <c r="G55" s="4" t="s">
        <v>42</v>
      </c>
      <c r="H55" s="5">
        <v>14.696</v>
      </c>
      <c r="I55" s="4" t="s">
        <v>39</v>
      </c>
    </row>
    <row r="56" spans="1:9" ht="12.75">
      <c r="A56" s="3">
        <v>1</v>
      </c>
      <c r="B56" s="4" t="s">
        <v>39</v>
      </c>
      <c r="C56" s="5">
        <v>51.715</v>
      </c>
      <c r="D56" s="4" t="s">
        <v>43</v>
      </c>
      <c r="E56" s="6"/>
      <c r="F56" s="3">
        <v>1</v>
      </c>
      <c r="G56" s="4" t="s">
        <v>43</v>
      </c>
      <c r="H56" s="5">
        <v>0.019337</v>
      </c>
      <c r="I56" s="4" t="s">
        <v>39</v>
      </c>
    </row>
    <row r="57" spans="1:9" ht="12.75">
      <c r="A57" s="3">
        <v>1</v>
      </c>
      <c r="B57" s="4" t="s">
        <v>39</v>
      </c>
      <c r="C57" s="5">
        <v>0.70307</v>
      </c>
      <c r="D57" s="4" t="s">
        <v>44</v>
      </c>
      <c r="E57" s="6"/>
      <c r="F57" s="3">
        <v>1</v>
      </c>
      <c r="G57" s="4" t="s">
        <v>44</v>
      </c>
      <c r="H57" s="5">
        <v>1.42233</v>
      </c>
      <c r="I57" s="4" t="s">
        <v>39</v>
      </c>
    </row>
    <row r="58" spans="1:9" ht="12.75">
      <c r="A58" s="3">
        <v>1</v>
      </c>
      <c r="B58" s="4" t="s">
        <v>39</v>
      </c>
      <c r="C58" s="5">
        <v>2.30665</v>
      </c>
      <c r="D58" s="4" t="s">
        <v>45</v>
      </c>
      <c r="E58" s="6"/>
      <c r="F58" s="3">
        <v>1</v>
      </c>
      <c r="G58" s="4" t="s">
        <v>45</v>
      </c>
      <c r="H58" s="5">
        <v>0.43353</v>
      </c>
      <c r="I58" s="4" t="s">
        <v>39</v>
      </c>
    </row>
    <row r="59" spans="1:9" ht="12.75">
      <c r="A59" s="3">
        <v>1</v>
      </c>
      <c r="B59" s="4" t="s">
        <v>40</v>
      </c>
      <c r="C59" s="5">
        <v>0.980665</v>
      </c>
      <c r="D59" s="4" t="s">
        <v>41</v>
      </c>
      <c r="E59" s="6"/>
      <c r="F59" s="3">
        <v>1</v>
      </c>
      <c r="G59" s="4" t="s">
        <v>41</v>
      </c>
      <c r="H59" s="5">
        <v>1.01972</v>
      </c>
      <c r="I59" s="4" t="s">
        <v>40</v>
      </c>
    </row>
    <row r="60" spans="1:9" ht="12.75">
      <c r="A60" s="3">
        <v>1</v>
      </c>
      <c r="B60" s="4" t="s">
        <v>40</v>
      </c>
      <c r="C60" s="5">
        <v>0.9678</v>
      </c>
      <c r="D60" s="4" t="s">
        <v>42</v>
      </c>
      <c r="E60" s="6"/>
      <c r="F60" s="3">
        <v>1</v>
      </c>
      <c r="G60" s="4" t="s">
        <v>42</v>
      </c>
      <c r="H60" s="5">
        <v>1.0332</v>
      </c>
      <c r="I60" s="4" t="s">
        <v>40</v>
      </c>
    </row>
    <row r="61" spans="1:9" ht="12.75">
      <c r="A61" s="3">
        <v>1</v>
      </c>
      <c r="B61" s="4" t="s">
        <v>40</v>
      </c>
      <c r="C61" s="5">
        <v>737.44</v>
      </c>
      <c r="D61" s="4" t="s">
        <v>43</v>
      </c>
      <c r="E61" s="6"/>
      <c r="F61" s="3">
        <v>1</v>
      </c>
      <c r="G61" s="4" t="s">
        <v>43</v>
      </c>
      <c r="H61" s="5">
        <v>0.000136</v>
      </c>
      <c r="I61" s="4" t="s">
        <v>40</v>
      </c>
    </row>
    <row r="62" spans="1:9" ht="12.75">
      <c r="A62" s="3">
        <v>1</v>
      </c>
      <c r="B62" s="4" t="s">
        <v>40</v>
      </c>
      <c r="C62" s="5">
        <v>10</v>
      </c>
      <c r="D62" s="4" t="s">
        <v>44</v>
      </c>
      <c r="E62" s="6"/>
      <c r="F62" s="3">
        <v>1</v>
      </c>
      <c r="G62" s="4" t="s">
        <v>44</v>
      </c>
      <c r="H62" s="5">
        <v>0.1</v>
      </c>
      <c r="I62" s="4" t="s">
        <v>40</v>
      </c>
    </row>
    <row r="63" spans="1:9" ht="12.75">
      <c r="A63" s="3">
        <v>1</v>
      </c>
      <c r="B63" s="4" t="s">
        <v>40</v>
      </c>
      <c r="C63" s="5">
        <v>32.8081</v>
      </c>
      <c r="D63" s="4" t="s">
        <v>45</v>
      </c>
      <c r="E63" s="6"/>
      <c r="F63" s="3">
        <v>1</v>
      </c>
      <c r="G63" s="4" t="s">
        <v>45</v>
      </c>
      <c r="H63" s="5">
        <v>0.03048</v>
      </c>
      <c r="I63" s="4" t="s">
        <v>40</v>
      </c>
    </row>
    <row r="64" spans="1:9" ht="12.75">
      <c r="A64" s="3">
        <v>1</v>
      </c>
      <c r="B64" s="4" t="s">
        <v>41</v>
      </c>
      <c r="C64" s="5">
        <v>0.98692</v>
      </c>
      <c r="D64" s="4" t="s">
        <v>42</v>
      </c>
      <c r="E64" s="6"/>
      <c r="F64" s="3">
        <v>1</v>
      </c>
      <c r="G64" s="4" t="s">
        <v>42</v>
      </c>
      <c r="H64" s="5">
        <v>1.01325</v>
      </c>
      <c r="I64" s="4" t="s">
        <v>41</v>
      </c>
    </row>
    <row r="65" spans="1:9" ht="12.75">
      <c r="A65" s="3">
        <v>1</v>
      </c>
      <c r="B65" s="4" t="s">
        <v>41</v>
      </c>
      <c r="C65" s="5">
        <v>750.2</v>
      </c>
      <c r="D65" s="4" t="s">
        <v>43</v>
      </c>
      <c r="E65" s="6"/>
      <c r="F65" s="3">
        <v>1</v>
      </c>
      <c r="G65" s="4" t="s">
        <v>43</v>
      </c>
      <c r="H65" s="5">
        <v>0.00133</v>
      </c>
      <c r="I65" s="4" t="s">
        <v>41</v>
      </c>
    </row>
    <row r="66" spans="1:9" ht="12.75">
      <c r="A66" s="3">
        <v>1</v>
      </c>
      <c r="B66" s="4" t="s">
        <v>41</v>
      </c>
      <c r="C66" s="5">
        <v>10.173</v>
      </c>
      <c r="D66" s="4" t="s">
        <v>44</v>
      </c>
      <c r="E66" s="6"/>
      <c r="F66" s="3">
        <v>1</v>
      </c>
      <c r="G66" s="4" t="s">
        <v>44</v>
      </c>
      <c r="H66" s="5">
        <v>0.0983</v>
      </c>
      <c r="I66" s="4" t="s">
        <v>41</v>
      </c>
    </row>
    <row r="67" spans="1:9" ht="12.75">
      <c r="A67" s="3">
        <v>1</v>
      </c>
      <c r="B67" s="4" t="s">
        <v>41</v>
      </c>
      <c r="C67" s="5">
        <v>33.37568</v>
      </c>
      <c r="D67" s="4" t="s">
        <v>45</v>
      </c>
      <c r="E67" s="6"/>
      <c r="F67" s="3">
        <v>1</v>
      </c>
      <c r="G67" s="4" t="s">
        <v>45</v>
      </c>
      <c r="H67" s="5">
        <v>0.02996</v>
      </c>
      <c r="I67" s="4" t="s">
        <v>41</v>
      </c>
    </row>
    <row r="68" spans="1:9" ht="12.75">
      <c r="A68" s="3">
        <v>1</v>
      </c>
      <c r="B68" s="4" t="s">
        <v>42</v>
      </c>
      <c r="C68" s="5">
        <v>762</v>
      </c>
      <c r="D68" s="4" t="s">
        <v>43</v>
      </c>
      <c r="E68" s="6"/>
      <c r="F68" s="3">
        <v>1</v>
      </c>
      <c r="G68" s="4" t="s">
        <v>43</v>
      </c>
      <c r="H68" s="5">
        <v>0.00131</v>
      </c>
      <c r="I68" s="4" t="s">
        <v>42</v>
      </c>
    </row>
    <row r="69" spans="1:9" ht="12.75">
      <c r="A69" s="3">
        <v>1</v>
      </c>
      <c r="B69" s="4" t="s">
        <v>42</v>
      </c>
      <c r="C69" s="5">
        <v>10.33333</v>
      </c>
      <c r="D69" s="4" t="s">
        <v>44</v>
      </c>
      <c r="E69" s="6"/>
      <c r="F69" s="3">
        <v>1</v>
      </c>
      <c r="G69" s="4" t="s">
        <v>44</v>
      </c>
      <c r="H69" s="5">
        <v>0.09678</v>
      </c>
      <c r="I69" s="4" t="s">
        <v>42</v>
      </c>
    </row>
    <row r="70" spans="1:9" ht="12.75">
      <c r="A70" s="3">
        <v>1</v>
      </c>
      <c r="B70" s="4" t="s">
        <v>42</v>
      </c>
      <c r="C70" s="5">
        <v>33.9</v>
      </c>
      <c r="D70" s="4" t="s">
        <v>45</v>
      </c>
      <c r="E70" s="6"/>
      <c r="F70" s="3">
        <v>1</v>
      </c>
      <c r="G70" s="4" t="s">
        <v>45</v>
      </c>
      <c r="H70" s="5">
        <v>0.0295</v>
      </c>
      <c r="I70" s="4" t="s">
        <v>42</v>
      </c>
    </row>
    <row r="71" spans="1:9" ht="12.75">
      <c r="A71" s="3">
        <v>1</v>
      </c>
      <c r="B71" s="4" t="s">
        <v>46</v>
      </c>
      <c r="C71" s="5">
        <v>1.0139</v>
      </c>
      <c r="D71" s="4" t="s">
        <v>47</v>
      </c>
      <c r="E71" s="6"/>
      <c r="F71" s="3">
        <v>1</v>
      </c>
      <c r="G71" s="4" t="s">
        <v>47</v>
      </c>
      <c r="H71" s="5">
        <v>0.9863</v>
      </c>
      <c r="I71" s="4" t="s">
        <v>46</v>
      </c>
    </row>
    <row r="72" spans="1:9" ht="12.75">
      <c r="A72" s="3">
        <v>1</v>
      </c>
      <c r="B72" s="4" t="s">
        <v>46</v>
      </c>
      <c r="C72" s="5">
        <v>0.746</v>
      </c>
      <c r="D72" s="4" t="s">
        <v>48</v>
      </c>
      <c r="E72" s="6"/>
      <c r="F72" s="3">
        <v>1</v>
      </c>
      <c r="G72" s="4" t="s">
        <v>48</v>
      </c>
      <c r="H72" s="5">
        <v>1.34048</v>
      </c>
      <c r="I72" s="4" t="s">
        <v>46</v>
      </c>
    </row>
    <row r="73" spans="1:9" ht="12.75">
      <c r="A73" s="3">
        <v>1</v>
      </c>
      <c r="B73" s="4" t="s">
        <v>49</v>
      </c>
      <c r="C73" s="5">
        <v>16.01848</v>
      </c>
      <c r="D73" s="4" t="s">
        <v>50</v>
      </c>
      <c r="E73" s="6"/>
      <c r="F73" s="3">
        <v>1</v>
      </c>
      <c r="G73" s="4" t="s">
        <v>50</v>
      </c>
      <c r="H73" s="5">
        <v>0.06243</v>
      </c>
      <c r="I73" s="4" t="s">
        <v>49</v>
      </c>
    </row>
    <row r="74" spans="1:9" ht="12.75">
      <c r="A74" s="3">
        <v>1</v>
      </c>
      <c r="B74" s="4" t="s">
        <v>51</v>
      </c>
      <c r="C74" s="5">
        <v>3.33347</v>
      </c>
      <c r="D74" s="4" t="s">
        <v>52</v>
      </c>
      <c r="E74" s="6"/>
      <c r="F74" s="3">
        <v>1</v>
      </c>
      <c r="G74" s="4" t="s">
        <v>52</v>
      </c>
      <c r="H74" s="5">
        <v>0.299999</v>
      </c>
      <c r="I74" s="4" t="s">
        <v>51</v>
      </c>
    </row>
    <row r="75" spans="1:9" ht="12.75">
      <c r="A75" s="3">
        <v>1</v>
      </c>
      <c r="B75" s="4" t="s">
        <v>53</v>
      </c>
      <c r="C75" s="5">
        <v>-272</v>
      </c>
      <c r="D75" s="4" t="s">
        <v>54</v>
      </c>
      <c r="E75" s="6"/>
      <c r="F75" s="3">
        <v>1</v>
      </c>
      <c r="G75" s="4" t="s">
        <v>54</v>
      </c>
      <c r="H75" s="5">
        <v>274</v>
      </c>
      <c r="I75" s="4" t="s">
        <v>53</v>
      </c>
    </row>
    <row r="76" spans="1:9" ht="12.75">
      <c r="A76" s="3">
        <v>1</v>
      </c>
      <c r="B76" s="4" t="s">
        <v>55</v>
      </c>
      <c r="C76" s="5">
        <v>-17.22222222222222</v>
      </c>
      <c r="D76" s="4" t="s">
        <v>54</v>
      </c>
      <c r="E76" s="6"/>
      <c r="F76" s="3">
        <v>1</v>
      </c>
      <c r="G76" s="4" t="s">
        <v>54</v>
      </c>
      <c r="H76" s="5">
        <v>33.8</v>
      </c>
      <c r="I76" s="4" t="s">
        <v>55</v>
      </c>
    </row>
    <row r="77" spans="1:9" ht="12.75">
      <c r="A77" s="3">
        <v>1</v>
      </c>
      <c r="B77" s="4" t="s">
        <v>56</v>
      </c>
      <c r="C77" s="5">
        <v>3.6</v>
      </c>
      <c r="D77" s="4" t="s">
        <v>57</v>
      </c>
      <c r="E77" s="6"/>
      <c r="F77" s="3">
        <v>1</v>
      </c>
      <c r="G77" s="4" t="s">
        <v>57</v>
      </c>
      <c r="H77" s="5">
        <v>0.27778</v>
      </c>
      <c r="I77" s="4" t="s">
        <v>56</v>
      </c>
    </row>
    <row r="78" spans="1:9" ht="12.75">
      <c r="A78" s="3">
        <v>1</v>
      </c>
      <c r="B78" s="4" t="s">
        <v>58</v>
      </c>
      <c r="C78" s="5">
        <v>0.3048</v>
      </c>
      <c r="D78" s="4" t="s">
        <v>59</v>
      </c>
      <c r="E78" s="6"/>
      <c r="F78" s="3">
        <v>1</v>
      </c>
      <c r="G78" s="4" t="s">
        <v>59</v>
      </c>
      <c r="H78" s="5">
        <v>3.28081</v>
      </c>
      <c r="I78" s="4" t="s">
        <v>58</v>
      </c>
    </row>
    <row r="79" spans="1:9" ht="12.75">
      <c r="A79" s="3">
        <v>1</v>
      </c>
      <c r="B79" s="4" t="s">
        <v>60</v>
      </c>
      <c r="C79" s="5">
        <v>0.00508</v>
      </c>
      <c r="D79" s="4" t="s">
        <v>59</v>
      </c>
      <c r="E79" s="6"/>
      <c r="F79" s="3">
        <v>1</v>
      </c>
      <c r="G79" s="4" t="s">
        <v>59</v>
      </c>
      <c r="H79" s="5">
        <v>196.8486</v>
      </c>
      <c r="I79" s="4" t="s">
        <v>60</v>
      </c>
    </row>
    <row r="80" spans="1:9" ht="12.75">
      <c r="A80" s="3">
        <v>1</v>
      </c>
      <c r="B80" s="4" t="s">
        <v>61</v>
      </c>
      <c r="C80" s="5">
        <v>1.60935</v>
      </c>
      <c r="D80" s="4" t="s">
        <v>62</v>
      </c>
      <c r="E80" s="6"/>
      <c r="F80" s="3">
        <v>1</v>
      </c>
      <c r="G80" s="4" t="s">
        <v>62</v>
      </c>
      <c r="H80" s="5">
        <v>0.62137</v>
      </c>
      <c r="I80" s="4" t="s">
        <v>61</v>
      </c>
    </row>
    <row r="81" spans="1:9" ht="12.75">
      <c r="A81" s="3">
        <v>1</v>
      </c>
      <c r="B81" s="4" t="s">
        <v>63</v>
      </c>
      <c r="C81" s="5">
        <v>0.12193</v>
      </c>
      <c r="D81" s="4" t="s">
        <v>64</v>
      </c>
      <c r="E81" s="6"/>
      <c r="F81" s="3">
        <v>1</v>
      </c>
      <c r="G81" s="4" t="s">
        <v>64</v>
      </c>
      <c r="H81" s="5">
        <v>8.20163</v>
      </c>
      <c r="I81" s="4" t="s">
        <v>63</v>
      </c>
    </row>
    <row r="82" spans="1:9" ht="12.75">
      <c r="A82" s="3">
        <v>1</v>
      </c>
      <c r="B82" s="4" t="s">
        <v>65</v>
      </c>
      <c r="C82" s="5">
        <v>0.40002</v>
      </c>
      <c r="D82" s="4" t="s">
        <v>66</v>
      </c>
      <c r="E82" s="6"/>
      <c r="F82" s="3">
        <v>1</v>
      </c>
      <c r="G82" s="4" t="s">
        <v>66</v>
      </c>
      <c r="H82" s="5">
        <v>2.49988</v>
      </c>
      <c r="I82" s="4" t="s">
        <v>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Weterings</dc:creator>
  <cp:keywords/>
  <dc:description/>
  <cp:lastModifiedBy>home</cp:lastModifiedBy>
  <dcterms:created xsi:type="dcterms:W3CDTF">1999-10-05T06:37:20Z</dcterms:created>
  <dcterms:modified xsi:type="dcterms:W3CDTF">2020-03-29T21:11:11Z</dcterms:modified>
  <cp:category/>
  <cp:version/>
  <cp:contentType/>
  <cp:contentStatus/>
</cp:coreProperties>
</file>